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GGY-T s.r.o\2024\Obj_Diáre\"/>
    </mc:Choice>
  </mc:AlternateContent>
  <xr:revisionPtr revIDLastSave="0" documentId="13_ncr:1_{DD66F3DF-BDA4-43A1-B13B-81F2BE9CCC9F}" xr6:coauthVersionLast="47" xr6:coauthVersionMax="47" xr10:uidLastSave="{00000000-0000-0000-0000-000000000000}"/>
  <workbookProtection workbookAlgorithmName="SHA-512" workbookHashValue="yraK9oql5mrDVVdapyel9fR9sVMLZacC7w9CJ6doC6JvseK6xkWjz+hdv9T3RSlTiZkoOomkZJf9yZnoTjGmQg==" workbookSaltValue="0DfHOZxKcxFfVnBvfo5dkg==" workbookSpinCount="100000" lockStructure="1"/>
  <bookViews>
    <workbookView xWindow="-120" yWindow="-120" windowWidth="29040" windowHeight="15840" tabRatio="512" xr2:uid="{00000000-000D-0000-FFFF-FFFF00000000}"/>
  </bookViews>
  <sheets>
    <sheet name="Objednávka diáre" sheetId="1" r:id="rId1"/>
  </sheets>
  <definedNames>
    <definedName name="_xlnm.Print_Area" localSheetId="0">'Objednávka diáre'!$C$3:$K$51</definedName>
  </definedNames>
  <calcPr calcId="181029"/>
</workbook>
</file>

<file path=xl/calcChain.xml><?xml version="1.0" encoding="utf-8"?>
<calcChain xmlns="http://schemas.openxmlformats.org/spreadsheetml/2006/main">
  <c r="K35" i="1" l="1"/>
  <c r="K34" i="1"/>
  <c r="K41" i="1"/>
  <c r="K38" i="1"/>
  <c r="K31" i="1"/>
  <c r="K32" i="1"/>
  <c r="K33" i="1"/>
  <c r="K36" i="1"/>
  <c r="K37" i="1"/>
  <c r="K39" i="1"/>
  <c r="K40" i="1"/>
  <c r="K30" i="1"/>
  <c r="K44" i="1" l="1"/>
</calcChain>
</file>

<file path=xl/sharedStrings.xml><?xml version="1.0" encoding="utf-8"?>
<sst xmlns="http://schemas.openxmlformats.org/spreadsheetml/2006/main" count="58" uniqueCount="53">
  <si>
    <t>Názov</t>
  </si>
  <si>
    <t>JC s DPH</t>
  </si>
  <si>
    <t>Obchodný register Okresného súdu Nitra</t>
  </si>
  <si>
    <t>IČO:</t>
  </si>
  <si>
    <t>Mobil:</t>
  </si>
  <si>
    <t>Titul, meno a priezvisko:</t>
  </si>
  <si>
    <t>Funkcia na škole:</t>
  </si>
  <si>
    <t>Názov:</t>
  </si>
  <si>
    <t>Ulica:</t>
  </si>
  <si>
    <t>PSČ:</t>
  </si>
  <si>
    <t>Spolu:</t>
  </si>
  <si>
    <t>DIČ:</t>
  </si>
  <si>
    <t>objednavka@meggy.sk</t>
  </si>
  <si>
    <t>951 73  Jelenec</t>
  </si>
  <si>
    <t>Oddiel : Sro</t>
  </si>
  <si>
    <t>www.meggy.sk</t>
  </si>
  <si>
    <t xml:space="preserve">email : </t>
  </si>
  <si>
    <t>mobil :</t>
  </si>
  <si>
    <t>037 631 34 38</t>
  </si>
  <si>
    <t>0905 982 450</t>
  </si>
  <si>
    <t>tel. č. :</t>
  </si>
  <si>
    <t>Kontaktná osoba</t>
  </si>
  <si>
    <t>pečiatka a podpis</t>
  </si>
  <si>
    <t>dátum</t>
  </si>
  <si>
    <t>Diár riaditeľa A5 - obal</t>
  </si>
  <si>
    <t>Diár zástupcu A5 - obal</t>
  </si>
  <si>
    <t>Diár ekonóma A5 - obal</t>
  </si>
  <si>
    <t>Diár učiteľa A5 - obal</t>
  </si>
  <si>
    <t>Učiteľský zápisník A6</t>
  </si>
  <si>
    <t>IČO : 52 189 562</t>
  </si>
  <si>
    <t>DIČ : 212 092 41 68</t>
  </si>
  <si>
    <t>MEGGY-T s.r.o.</t>
  </si>
  <si>
    <t>Jelenec 278</t>
  </si>
  <si>
    <t>Vložka : 47411/N</t>
  </si>
  <si>
    <t>IČ DPH : SK 212 092 41 68</t>
  </si>
  <si>
    <t>Počet kusov</t>
  </si>
  <si>
    <t>Inter. Kód</t>
  </si>
  <si>
    <t xml:space="preserve">Záznamová kniha A6 linajková 100 listov </t>
  </si>
  <si>
    <t xml:space="preserve">Záznamová kniha A5 linajková 100 listov </t>
  </si>
  <si>
    <t>Náhraná náplň do diára - A5 linajková 100 listov</t>
  </si>
  <si>
    <r>
      <t xml:space="preserve">Adresa doručenia  -  </t>
    </r>
    <r>
      <rPr>
        <sz val="11"/>
        <color rgb="FFFF0000"/>
        <rFont val="Times New Roman"/>
        <family val="1"/>
        <charset val="238"/>
      </rPr>
      <t>nevyplňajte ak sa zhoduje s fakturačnými údajmi</t>
    </r>
  </si>
  <si>
    <r>
      <t xml:space="preserve">Objednávateľ  - </t>
    </r>
    <r>
      <rPr>
        <sz val="12"/>
        <color indexed="8"/>
        <rFont val="Times New Roman"/>
        <family val="1"/>
        <charset val="238"/>
      </rPr>
      <t xml:space="preserve"> Fakturačné údaje</t>
    </r>
  </si>
  <si>
    <t>Objednávka - Diárov</t>
  </si>
  <si>
    <t>Cena s DPH</t>
  </si>
  <si>
    <t>pre školský rok 2024/2025</t>
  </si>
  <si>
    <r>
      <rPr>
        <b/>
        <sz val="12"/>
        <rFont val="Times New Roman"/>
        <family val="1"/>
        <charset val="238"/>
      </rPr>
      <t xml:space="preserve">K celkovej cene pripočítame poštovné a balné.   </t>
    </r>
    <r>
      <rPr>
        <sz val="12"/>
        <rFont val="Times New Roman"/>
        <family val="1"/>
        <charset val="238"/>
      </rPr>
      <t>Dodanie najneskôr do 31.07.2024.</t>
    </r>
  </si>
  <si>
    <t>Diár riaditeľa A5 - vložka</t>
  </si>
  <si>
    <t>Diár zástupcu A5 - vložka</t>
  </si>
  <si>
    <t>Diár učiteľa A5 - vložka</t>
  </si>
  <si>
    <t>Diár ekonóma A5 - vložka</t>
  </si>
  <si>
    <t>Email:</t>
  </si>
  <si>
    <t>Mesto/Obec:</t>
  </si>
  <si>
    <t>IČ DPH: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</si>
</sst>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0.000"/>
    <numFmt numFmtId="165" formatCode="00000000"/>
    <numFmt numFmtId="166" formatCode="#,##0.00\ &quot;€&quot;"/>
    <numFmt numFmtId="167" formatCode="000\ 00"/>
    <numFmt numFmtId="168" formatCode="[&lt;=300000000]0#\ ##\ ##\ ##\ ##;[&gt;=900000000]0###\ ###\ ###;0##\ ###\ ##\ ##"/>
    <numFmt numFmtId="169" formatCode="0000000000"/>
  </numFmts>
  <fonts count="43" x14ac:knownFonts="1"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u/>
      <sz val="11"/>
      <color indexed="12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2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Arial"/>
      <family val="2"/>
      <charset val="238"/>
    </font>
    <font>
      <sz val="22"/>
      <color indexed="12"/>
      <name val="Times New Roman"/>
      <family val="1"/>
      <charset val="238"/>
    </font>
    <font>
      <i/>
      <sz val="12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16"/>
      <color indexed="8"/>
      <name val="Calibri"/>
      <family val="2"/>
      <charset val="238"/>
    </font>
    <font>
      <sz val="16"/>
      <color indexed="12"/>
      <name val="Calibri"/>
      <family val="2"/>
      <charset val="238"/>
    </font>
    <font>
      <b/>
      <sz val="26"/>
      <color indexed="8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1"/>
      <color indexed="8"/>
      <name val="Arial"/>
      <family val="2"/>
      <charset val="238"/>
    </font>
    <font>
      <sz val="11"/>
      <color indexed="12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sz val="18"/>
      <color indexed="8"/>
      <name val="Kristen ITC"/>
      <family val="4"/>
    </font>
    <font>
      <b/>
      <i/>
      <sz val="11"/>
      <color indexed="8"/>
      <name val="Arial"/>
      <family val="2"/>
      <charset val="238"/>
    </font>
    <font>
      <sz val="11"/>
      <color rgb="FFFF0000"/>
      <name val="Times New Roman"/>
      <family val="1"/>
      <charset val="238"/>
    </font>
    <font>
      <b/>
      <sz val="12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17" borderId="0" applyNumberFormat="0" applyBorder="0" applyAlignment="0" applyProtection="0"/>
    <xf numFmtId="0" fontId="28" fillId="0" borderId="0"/>
    <xf numFmtId="0" fontId="17" fillId="18" borderId="5" applyNumberFormat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8" applyNumberFormat="0" applyAlignment="0" applyProtection="0"/>
    <xf numFmtId="0" fontId="12" fillId="19" borderId="8" applyNumberFormat="0" applyAlignment="0" applyProtection="0"/>
    <xf numFmtId="0" fontId="13" fillId="19" borderId="9" applyNumberFormat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</cellStyleXfs>
  <cellXfs count="104">
    <xf numFmtId="0" fontId="0" fillId="0" borderId="0" xfId="0"/>
    <xf numFmtId="0" fontId="25" fillId="0" borderId="10" xfId="0" applyFont="1" applyBorder="1" applyAlignment="1" applyProtection="1">
      <alignment horizontal="center"/>
      <protection locked="0"/>
    </xf>
    <xf numFmtId="0" fontId="18" fillId="0" borderId="0" xfId="0" applyFont="1" applyProtection="1">
      <protection hidden="1"/>
    </xf>
    <xf numFmtId="164" fontId="18" fillId="0" borderId="0" xfId="0" applyNumberFormat="1" applyFont="1" applyProtection="1">
      <protection hidden="1"/>
    </xf>
    <xf numFmtId="1" fontId="18" fillId="0" borderId="0" xfId="0" applyNumberFormat="1" applyFont="1" applyProtection="1">
      <protection hidden="1"/>
    </xf>
    <xf numFmtId="0" fontId="18" fillId="0" borderId="0" xfId="0" applyFont="1" applyAlignment="1" applyProtection="1">
      <alignment horizontal="right"/>
      <protection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vertical="top"/>
      <protection hidden="1"/>
    </xf>
    <xf numFmtId="1" fontId="29" fillId="0" borderId="0" xfId="20" applyNumberFormat="1" applyFont="1" applyFill="1" applyBorder="1" applyAlignment="1" applyProtection="1">
      <alignment horizontal="center" vertical="center"/>
      <protection hidden="1"/>
    </xf>
    <xf numFmtId="1" fontId="20" fillId="0" borderId="0" xfId="0" applyNumberFormat="1" applyFont="1" applyAlignment="1" applyProtection="1">
      <alignment vertical="center"/>
      <protection hidden="1"/>
    </xf>
    <xf numFmtId="1" fontId="18" fillId="0" borderId="11" xfId="0" applyNumberFormat="1" applyFont="1" applyBorder="1" applyProtection="1">
      <protection hidden="1"/>
    </xf>
    <xf numFmtId="0" fontId="18" fillId="0" borderId="11" xfId="0" applyFont="1" applyBorder="1" applyProtection="1">
      <protection hidden="1"/>
    </xf>
    <xf numFmtId="164" fontId="18" fillId="0" borderId="11" xfId="0" applyNumberFormat="1" applyFont="1" applyBorder="1" applyProtection="1">
      <protection hidden="1"/>
    </xf>
    <xf numFmtId="0" fontId="18" fillId="0" borderId="12" xfId="0" applyFont="1" applyBorder="1" applyProtection="1">
      <protection hidden="1"/>
    </xf>
    <xf numFmtId="1" fontId="18" fillId="0" borderId="13" xfId="0" applyNumberFormat="1" applyFont="1" applyBorder="1" applyProtection="1">
      <protection hidden="1"/>
    </xf>
    <xf numFmtId="0" fontId="18" fillId="0" borderId="13" xfId="0" applyFont="1" applyBorder="1" applyProtection="1">
      <protection hidden="1"/>
    </xf>
    <xf numFmtId="0" fontId="18" fillId="0" borderId="13" xfId="0" applyFont="1" applyBorder="1" applyAlignment="1" applyProtection="1">
      <alignment horizontal="right"/>
      <protection hidden="1"/>
    </xf>
    <xf numFmtId="164" fontId="18" fillId="0" borderId="13" xfId="0" applyNumberFormat="1" applyFont="1" applyBorder="1" applyProtection="1">
      <protection hidden="1"/>
    </xf>
    <xf numFmtId="0" fontId="18" fillId="0" borderId="14" xfId="0" applyFont="1" applyBorder="1" applyProtection="1">
      <protection hidden="1"/>
    </xf>
    <xf numFmtId="0" fontId="18" fillId="0" borderId="15" xfId="0" applyFont="1" applyBorder="1" applyProtection="1">
      <protection hidden="1"/>
    </xf>
    <xf numFmtId="0" fontId="18" fillId="0" borderId="16" xfId="0" applyFont="1" applyBorder="1" applyProtection="1">
      <protection hidden="1"/>
    </xf>
    <xf numFmtId="0" fontId="19" fillId="0" borderId="15" xfId="0" applyFont="1" applyBorder="1" applyProtection="1">
      <protection hidden="1"/>
    </xf>
    <xf numFmtId="1" fontId="20" fillId="0" borderId="16" xfId="0" applyNumberFormat="1" applyFont="1" applyBorder="1" applyAlignment="1" applyProtection="1">
      <alignment vertical="center"/>
      <protection hidden="1"/>
    </xf>
    <xf numFmtId="0" fontId="19" fillId="0" borderId="16" xfId="0" applyFont="1" applyBorder="1" applyProtection="1">
      <protection hidden="1"/>
    </xf>
    <xf numFmtId="0" fontId="19" fillId="0" borderId="15" xfId="0" applyFont="1" applyBorder="1" applyAlignment="1" applyProtection="1">
      <alignment vertical="top"/>
      <protection hidden="1"/>
    </xf>
    <xf numFmtId="0" fontId="19" fillId="0" borderId="16" xfId="0" applyFont="1" applyBorder="1" applyAlignment="1" applyProtection="1">
      <alignment vertical="top"/>
      <protection hidden="1"/>
    </xf>
    <xf numFmtId="0" fontId="18" fillId="0" borderId="17" xfId="0" applyFont="1" applyBorder="1" applyProtection="1">
      <protection hidden="1"/>
    </xf>
    <xf numFmtId="0" fontId="18" fillId="0" borderId="11" xfId="0" applyFont="1" applyBorder="1" applyAlignment="1" applyProtection="1">
      <alignment horizontal="right"/>
      <protection hidden="1"/>
    </xf>
    <xf numFmtId="0" fontId="18" fillId="0" borderId="18" xfId="0" applyFont="1" applyBorder="1" applyProtection="1">
      <protection hidden="1"/>
    </xf>
    <xf numFmtId="0" fontId="0" fillId="0" borderId="0" xfId="0" applyProtection="1">
      <protection hidden="1"/>
    </xf>
    <xf numFmtId="1" fontId="18" fillId="0" borderId="10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166" fontId="25" fillId="0" borderId="10" xfId="0" applyNumberFormat="1" applyFont="1" applyBorder="1" applyAlignment="1">
      <alignment horizontal="right" vertical="center" indent="1"/>
    </xf>
    <xf numFmtId="166" fontId="25" fillId="0" borderId="10" xfId="0" applyNumberFormat="1" applyFont="1" applyBorder="1" applyAlignment="1">
      <alignment horizontal="center"/>
    </xf>
    <xf numFmtId="0" fontId="18" fillId="0" borderId="0" xfId="0" applyFont="1"/>
    <xf numFmtId="0" fontId="36" fillId="0" borderId="0" xfId="0" applyFont="1"/>
    <xf numFmtId="164" fontId="18" fillId="0" borderId="0" xfId="0" applyNumberFormat="1" applyFont="1"/>
    <xf numFmtId="0" fontId="36" fillId="0" borderId="0" xfId="0" applyFont="1" applyAlignment="1">
      <alignment horizontal="left"/>
    </xf>
    <xf numFmtId="0" fontId="37" fillId="0" borderId="0" xfId="20" applyFont="1" applyBorder="1" applyAlignment="1" applyProtection="1">
      <alignment horizontal="left"/>
    </xf>
    <xf numFmtId="0" fontId="31" fillId="0" borderId="0" xfId="0" applyFont="1" applyAlignment="1">
      <alignment horizontal="left"/>
    </xf>
    <xf numFmtId="0" fontId="30" fillId="0" borderId="0" xfId="0" applyFont="1"/>
    <xf numFmtId="0" fontId="31" fillId="0" borderId="0" xfId="0" applyFont="1" applyAlignment="1">
      <alignment horizontal="right"/>
    </xf>
    <xf numFmtId="49" fontId="22" fillId="0" borderId="0" xfId="0" applyNumberFormat="1" applyFont="1" applyAlignment="1">
      <alignment vertical="top"/>
    </xf>
    <xf numFmtId="49" fontId="18" fillId="0" borderId="0" xfId="0" applyNumberFormat="1" applyFont="1"/>
    <xf numFmtId="49" fontId="18" fillId="0" borderId="19" xfId="0" applyNumberFormat="1" applyFont="1" applyBorder="1" applyAlignment="1">
      <alignment horizontal="left" indent="1"/>
    </xf>
    <xf numFmtId="3" fontId="26" fillId="0" borderId="0" xfId="0" applyNumberFormat="1" applyFont="1" applyAlignment="1">
      <alignment horizontal="center"/>
    </xf>
    <xf numFmtId="0" fontId="35" fillId="0" borderId="0" xfId="0" applyFont="1" applyAlignment="1">
      <alignment horizontal="center"/>
    </xf>
    <xf numFmtId="0" fontId="19" fillId="0" borderId="0" xfId="0" applyFont="1" applyAlignment="1" applyProtection="1">
      <alignment horizontal="right"/>
      <protection hidden="1"/>
    </xf>
    <xf numFmtId="0" fontId="40" fillId="0" borderId="0" xfId="0" applyFont="1"/>
    <xf numFmtId="49" fontId="22" fillId="0" borderId="0" xfId="0" applyNumberFormat="1" applyFont="1" applyAlignment="1">
      <alignment horizontal="left" vertical="top" indent="1"/>
    </xf>
    <xf numFmtId="0" fontId="19" fillId="0" borderId="0" xfId="0" applyFont="1" applyAlignment="1" applyProtection="1">
      <alignment horizontal="center"/>
      <protection hidden="1"/>
    </xf>
    <xf numFmtId="167" fontId="22" fillId="0" borderId="0" xfId="0" applyNumberFormat="1" applyFont="1" applyAlignment="1" applyProtection="1">
      <alignment horizontal="left" vertical="top" indent="2"/>
      <protection locked="0"/>
    </xf>
    <xf numFmtId="49" fontId="22" fillId="0" borderId="0" xfId="0" applyNumberFormat="1" applyFont="1" applyAlignment="1" applyProtection="1">
      <alignment horizontal="left" vertical="top" indent="2"/>
      <protection locked="0"/>
    </xf>
    <xf numFmtId="49" fontId="25" fillId="0" borderId="0" xfId="0" applyNumberFormat="1" applyFont="1"/>
    <xf numFmtId="166" fontId="27" fillId="0" borderId="35" xfId="0" applyNumberFormat="1" applyFont="1" applyBorder="1"/>
    <xf numFmtId="0" fontId="22" fillId="0" borderId="0" xfId="0" applyFont="1" applyAlignment="1">
      <alignment horizontal="center"/>
    </xf>
    <xf numFmtId="164" fontId="23" fillId="0" borderId="20" xfId="0" applyNumberFormat="1" applyFont="1" applyBorder="1" applyAlignment="1">
      <alignment horizontal="center" vertical="center" wrapText="1"/>
    </xf>
    <xf numFmtId="164" fontId="23" fillId="0" borderId="21" xfId="0" applyNumberFormat="1" applyFont="1" applyBorder="1" applyAlignment="1">
      <alignment horizontal="center" vertical="center" wrapText="1"/>
    </xf>
    <xf numFmtId="164" fontId="23" fillId="0" borderId="22" xfId="0" applyNumberFormat="1" applyFont="1" applyBorder="1" applyAlignment="1">
      <alignment horizontal="center" vertical="center" wrapText="1"/>
    </xf>
    <xf numFmtId="164" fontId="23" fillId="0" borderId="23" xfId="0" applyNumberFormat="1" applyFont="1" applyBorder="1" applyAlignment="1">
      <alignment horizontal="center" vertical="center" wrapText="1"/>
    </xf>
    <xf numFmtId="1" fontId="23" fillId="0" borderId="24" xfId="0" applyNumberFormat="1" applyFont="1" applyBorder="1" applyAlignment="1">
      <alignment horizontal="center" vertical="center" wrapText="1"/>
    </xf>
    <xf numFmtId="1" fontId="23" fillId="0" borderId="25" xfId="0" applyNumberFormat="1" applyFont="1" applyBorder="1" applyAlignment="1">
      <alignment horizontal="center" vertical="center" wrapText="1"/>
    </xf>
    <xf numFmtId="49" fontId="18" fillId="0" borderId="26" xfId="0" applyNumberFormat="1" applyFont="1" applyBorder="1" applyAlignment="1">
      <alignment horizontal="left"/>
    </xf>
    <xf numFmtId="49" fontId="18" fillId="0" borderId="27" xfId="0" applyNumberFormat="1" applyFont="1" applyBorder="1" applyAlignment="1">
      <alignment horizontal="left"/>
    </xf>
    <xf numFmtId="49" fontId="18" fillId="0" borderId="28" xfId="0" applyNumberFormat="1" applyFont="1" applyBorder="1" applyAlignment="1">
      <alignment horizontal="left"/>
    </xf>
    <xf numFmtId="164" fontId="23" fillId="0" borderId="29" xfId="0" applyNumberFormat="1" applyFont="1" applyBorder="1" applyAlignment="1">
      <alignment horizontal="center" vertical="center"/>
    </xf>
    <xf numFmtId="164" fontId="23" fillId="0" borderId="30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/>
    </xf>
    <xf numFmtId="14" fontId="22" fillId="0" borderId="11" xfId="0" applyNumberFormat="1" applyFont="1" applyBorder="1" applyAlignment="1" applyProtection="1">
      <alignment horizontal="center" vertical="top"/>
      <protection locked="0"/>
    </xf>
    <xf numFmtId="0" fontId="22" fillId="0" borderId="11" xfId="0" applyFont="1" applyBorder="1" applyAlignment="1" applyProtection="1">
      <alignment horizontal="center" vertical="top"/>
      <protection locked="0"/>
    </xf>
    <xf numFmtId="168" fontId="18" fillId="0" borderId="31" xfId="0" applyNumberFormat="1" applyFont="1" applyBorder="1" applyAlignment="1" applyProtection="1">
      <alignment horizontal="left" indent="1"/>
      <protection locked="0"/>
    </xf>
    <xf numFmtId="168" fontId="18" fillId="0" borderId="32" xfId="0" applyNumberFormat="1" applyFont="1" applyBorder="1" applyAlignment="1" applyProtection="1">
      <alignment horizontal="left" indent="1"/>
      <protection locked="0"/>
    </xf>
    <xf numFmtId="49" fontId="18" fillId="0" borderId="0" xfId="0" applyNumberFormat="1" applyFont="1" applyAlignment="1">
      <alignment horizontal="left"/>
    </xf>
    <xf numFmtId="0" fontId="36" fillId="0" borderId="0" xfId="0" applyFont="1" applyAlignment="1">
      <alignment horizontal="left"/>
    </xf>
    <xf numFmtId="49" fontId="18" fillId="0" borderId="31" xfId="0" applyNumberFormat="1" applyFont="1" applyBorder="1" applyAlignment="1" applyProtection="1">
      <alignment horizontal="left" indent="1"/>
      <protection locked="0"/>
    </xf>
    <xf numFmtId="49" fontId="18" fillId="0" borderId="32" xfId="0" applyNumberFormat="1" applyFont="1" applyBorder="1" applyAlignment="1" applyProtection="1">
      <alignment horizontal="left" indent="1"/>
      <protection locked="0"/>
    </xf>
    <xf numFmtId="1" fontId="38" fillId="0" borderId="0" xfId="0" applyNumberFormat="1" applyFont="1" applyAlignment="1">
      <alignment horizontal="center" vertical="top" wrapText="1"/>
    </xf>
    <xf numFmtId="1" fontId="34" fillId="0" borderId="33" xfId="0" applyNumberFormat="1" applyFont="1" applyBorder="1" applyAlignment="1">
      <alignment horizontal="center" wrapText="1"/>
    </xf>
    <xf numFmtId="1" fontId="24" fillId="0" borderId="0" xfId="0" applyNumberFormat="1" applyFont="1"/>
    <xf numFmtId="0" fontId="33" fillId="0" borderId="0" xfId="20" applyFont="1" applyFill="1" applyBorder="1" applyAlignment="1" applyProtection="1">
      <alignment horizontal="left" vertical="center"/>
    </xf>
    <xf numFmtId="0" fontId="32" fillId="0" borderId="0" xfId="0" applyFont="1" applyAlignment="1">
      <alignment horizontal="left" vertical="center"/>
    </xf>
    <xf numFmtId="0" fontId="32" fillId="0" borderId="34" xfId="0" applyFont="1" applyBorder="1" applyAlignment="1">
      <alignment horizontal="left" vertical="center"/>
    </xf>
    <xf numFmtId="1" fontId="39" fillId="0" borderId="0" xfId="0" applyNumberFormat="1" applyFont="1" applyAlignment="1">
      <alignment horizontal="left" vertical="center"/>
    </xf>
    <xf numFmtId="49" fontId="23" fillId="0" borderId="0" xfId="0" applyNumberFormat="1" applyFont="1" applyAlignment="1">
      <alignment horizontal="left" vertical="center"/>
    </xf>
    <xf numFmtId="49" fontId="23" fillId="0" borderId="0" xfId="0" applyNumberFormat="1" applyFont="1" applyAlignment="1">
      <alignment horizontal="left"/>
    </xf>
    <xf numFmtId="49" fontId="25" fillId="0" borderId="0" xfId="0" applyNumberFormat="1" applyFont="1" applyAlignment="1">
      <alignment vertical="top"/>
    </xf>
    <xf numFmtId="49" fontId="25" fillId="0" borderId="31" xfId="0" applyNumberFormat="1" applyFont="1" applyBorder="1" applyAlignment="1" applyProtection="1">
      <alignment horizontal="left" vertical="top" indent="1"/>
      <protection locked="0"/>
    </xf>
    <xf numFmtId="49" fontId="25" fillId="0" borderId="32" xfId="0" applyNumberFormat="1" applyFont="1" applyBorder="1" applyAlignment="1" applyProtection="1">
      <alignment horizontal="left" vertical="top" indent="1"/>
      <protection locked="0"/>
    </xf>
    <xf numFmtId="167" fontId="25" fillId="0" borderId="32" xfId="0" applyNumberFormat="1" applyFont="1" applyBorder="1" applyAlignment="1" applyProtection="1">
      <alignment horizontal="left" vertical="top" indent="1"/>
      <protection locked="0"/>
    </xf>
    <xf numFmtId="49" fontId="25" fillId="0" borderId="19" xfId="0" applyNumberFormat="1" applyFont="1" applyBorder="1" applyAlignment="1">
      <alignment horizontal="center" vertical="top"/>
    </xf>
    <xf numFmtId="0" fontId="0" fillId="0" borderId="19" xfId="0" applyFont="1" applyBorder="1" applyAlignment="1">
      <alignment horizontal="center" vertical="top"/>
    </xf>
    <xf numFmtId="0" fontId="0" fillId="0" borderId="32" xfId="0" applyFont="1" applyBorder="1" applyAlignment="1" applyProtection="1">
      <alignment horizontal="left" vertical="top" indent="1"/>
      <protection locked="0"/>
    </xf>
    <xf numFmtId="0" fontId="0" fillId="0" borderId="31" xfId="0" applyFont="1" applyBorder="1" applyAlignment="1" applyProtection="1">
      <alignment horizontal="left" vertical="top" indent="1"/>
      <protection locked="0"/>
    </xf>
    <xf numFmtId="49" fontId="25" fillId="0" borderId="19" xfId="0" applyNumberFormat="1" applyFont="1" applyBorder="1" applyAlignment="1">
      <alignment horizontal="centerContinuous" vertical="top"/>
    </xf>
    <xf numFmtId="169" fontId="25" fillId="0" borderId="32" xfId="0" applyNumberFormat="1" applyFont="1" applyBorder="1" applyAlignment="1" applyProtection="1">
      <alignment horizontal="left" vertical="top" indent="1"/>
      <protection locked="0"/>
    </xf>
    <xf numFmtId="165" fontId="25" fillId="0" borderId="32" xfId="0" applyNumberFormat="1" applyFont="1" applyBorder="1" applyAlignment="1" applyProtection="1">
      <alignment horizontal="left" vertical="top" indent="1"/>
      <protection locked="0"/>
    </xf>
    <xf numFmtId="0" fontId="25" fillId="0" borderId="31" xfId="0" applyFont="1" applyBorder="1" applyAlignment="1" applyProtection="1">
      <alignment horizontal="left" indent="1"/>
      <protection locked="0"/>
    </xf>
    <xf numFmtId="0" fontId="25" fillId="0" borderId="32" xfId="0" applyFont="1" applyBorder="1" applyAlignment="1" applyProtection="1">
      <alignment horizontal="left" indent="1"/>
      <protection locked="0"/>
    </xf>
  </cellXfs>
  <cellStyles count="43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Dobrá" xfId="19" builtinId="26" customBuiltin="1"/>
    <cellStyle name="Hypertextové prepojenie" xfId="20" builtinId="8"/>
    <cellStyle name="Kontrolná bun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eutrálna" xfId="26" builtinId="28" customBuiltin="1"/>
    <cellStyle name="Normálna" xfId="0" builtinId="0"/>
    <cellStyle name="normální_OL04Z" xfId="27" xr:uid="{00000000-0005-0000-0000-00001B000000}"/>
    <cellStyle name="Poznámka" xfId="28" builtinId="10" customBuiltin="1"/>
    <cellStyle name="Prepojená bunka" xfId="29" builtinId="24" customBuiltin="1"/>
    <cellStyle name="Spolu" xfId="30" builtinId="25" customBuiltin="1"/>
    <cellStyle name="Text upozornenia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etľujúci text" xfId="35" builtinId="53" customBuiltin="1"/>
    <cellStyle name="Zlá" xfId="36" builtinId="27" customBuiltin="1"/>
    <cellStyle name="Zvýraznenie1" xfId="37" builtinId="29" customBuiltin="1"/>
    <cellStyle name="Zvýraznenie2" xfId="38" builtinId="33" customBuiltin="1"/>
    <cellStyle name="Zvýraznenie3" xfId="39" builtinId="37" customBuiltin="1"/>
    <cellStyle name="Zvýraznenie4" xfId="40" builtinId="41" customBuiltin="1"/>
    <cellStyle name="Zvýraznenie5" xfId="41" builtinId="45" customBuiltin="1"/>
    <cellStyle name="Zvýraznenie6" xfId="42" builtinId="49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2</xdr:row>
      <xdr:rowOff>28575</xdr:rowOff>
    </xdr:from>
    <xdr:to>
      <xdr:col>3</xdr:col>
      <xdr:colOff>428625</xdr:colOff>
      <xdr:row>4</xdr:row>
      <xdr:rowOff>133350</xdr:rowOff>
    </xdr:to>
    <xdr:pic>
      <xdr:nvPicPr>
        <xdr:cNvPr id="1031" name="Obrázok 1" descr="Meggy">
          <a:extLst>
            <a:ext uri="{FF2B5EF4-FFF2-40B4-BE49-F238E27FC236}">
              <a16:creationId xmlns:a16="http://schemas.microsoft.com/office/drawing/2014/main" id="{4B41BE7D-B900-4A33-A2AC-5AD829CE2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23850"/>
          <a:ext cx="9810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eggy.sk/" TargetMode="External"/><Relationship Id="rId1" Type="http://schemas.openxmlformats.org/officeDocument/2006/relationships/hyperlink" Target="mailto:objednavka@meggy.sk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AC83"/>
  <sheetViews>
    <sheetView showGridLines="0" showRowColHeaders="0" showZeros="0" tabSelected="1" zoomScaleNormal="100" workbookViewId="0">
      <selection activeCell="D12" sqref="D12:K12"/>
    </sheetView>
  </sheetViews>
  <sheetFormatPr defaultRowHeight="15" x14ac:dyDescent="0.25"/>
  <cols>
    <col min="1" max="1" width="5.7109375" style="2" customWidth="1"/>
    <col min="2" max="2" width="1.7109375" style="2" customWidth="1"/>
    <col min="3" max="3" width="9.140625" style="4" customWidth="1"/>
    <col min="4" max="4" width="12.140625" style="2" customWidth="1"/>
    <col min="5" max="5" width="8.28515625" style="2" customWidth="1"/>
    <col min="6" max="6" width="9.140625" style="5" customWidth="1"/>
    <col min="7" max="7" width="9.140625" style="3" customWidth="1"/>
    <col min="8" max="8" width="7.5703125" style="3" customWidth="1"/>
    <col min="9" max="9" width="12.7109375" style="3" customWidth="1"/>
    <col min="10" max="10" width="9.42578125" style="2" customWidth="1"/>
    <col min="11" max="11" width="12.42578125" style="2" customWidth="1"/>
    <col min="12" max="12" width="1.7109375" style="2" customWidth="1"/>
    <col min="13" max="22" width="9.140625" style="2"/>
    <col min="23" max="23" width="59.140625" style="2" customWidth="1"/>
    <col min="24" max="26" width="9.140625" style="2"/>
    <col min="27" max="29" width="9.140625" style="29"/>
    <col min="30" max="16384" width="9.140625" style="2"/>
  </cols>
  <sheetData>
    <row r="1" spans="2:29" ht="15" customHeight="1" x14ac:dyDescent="0.25"/>
    <row r="2" spans="2:29" ht="8.4499999999999993" customHeight="1" x14ac:dyDescent="0.25">
      <c r="B2" s="13"/>
      <c r="C2" s="14"/>
      <c r="D2" s="15"/>
      <c r="E2" s="15"/>
      <c r="F2" s="16"/>
      <c r="G2" s="17"/>
      <c r="H2" s="17"/>
      <c r="I2" s="17"/>
      <c r="J2" s="15"/>
      <c r="K2" s="15"/>
      <c r="L2" s="18"/>
    </row>
    <row r="3" spans="2:29" ht="12.95" customHeight="1" x14ac:dyDescent="0.25">
      <c r="B3" s="19"/>
      <c r="C3" s="88"/>
      <c r="D3" s="88"/>
      <c r="E3" s="88"/>
      <c r="F3" s="48" t="s">
        <v>31</v>
      </c>
      <c r="G3" s="35"/>
      <c r="H3" s="36"/>
      <c r="I3" s="35" t="s">
        <v>20</v>
      </c>
      <c r="J3" s="79" t="s">
        <v>18</v>
      </c>
      <c r="K3" s="79"/>
      <c r="L3" s="20"/>
    </row>
    <row r="4" spans="2:29" ht="12.95" customHeight="1" x14ac:dyDescent="0.25">
      <c r="B4" s="19"/>
      <c r="C4" s="88"/>
      <c r="D4" s="88"/>
      <c r="E4" s="88"/>
      <c r="F4" s="35" t="s">
        <v>32</v>
      </c>
      <c r="G4" s="35"/>
      <c r="H4" s="36"/>
      <c r="I4" s="35" t="s">
        <v>17</v>
      </c>
      <c r="J4" s="79" t="s">
        <v>19</v>
      </c>
      <c r="K4" s="79"/>
      <c r="L4" s="20"/>
    </row>
    <row r="5" spans="2:29" ht="12.95" customHeight="1" x14ac:dyDescent="0.25">
      <c r="B5" s="19"/>
      <c r="C5" s="88"/>
      <c r="D5" s="88"/>
      <c r="E5" s="88"/>
      <c r="F5" s="35" t="s">
        <v>13</v>
      </c>
      <c r="G5" s="35"/>
      <c r="H5" s="36"/>
      <c r="I5" s="35" t="s">
        <v>16</v>
      </c>
      <c r="J5" s="38" t="s">
        <v>12</v>
      </c>
      <c r="K5" s="37"/>
      <c r="L5" s="20"/>
      <c r="U5" s="29"/>
      <c r="V5" s="29"/>
      <c r="W5" s="29"/>
    </row>
    <row r="6" spans="2:29" ht="12.95" customHeight="1" x14ac:dyDescent="0.25">
      <c r="B6" s="19"/>
      <c r="C6" s="39" t="s">
        <v>29</v>
      </c>
      <c r="D6" s="34"/>
      <c r="E6" s="34"/>
      <c r="F6" s="85" t="s">
        <v>15</v>
      </c>
      <c r="G6" s="86"/>
      <c r="H6" s="86"/>
      <c r="I6" s="40"/>
      <c r="J6" s="40"/>
      <c r="K6" s="40"/>
      <c r="L6" s="20"/>
      <c r="U6" s="29"/>
      <c r="V6" s="29"/>
      <c r="W6" s="29"/>
    </row>
    <row r="7" spans="2:29" ht="12.95" customHeight="1" x14ac:dyDescent="0.25">
      <c r="B7" s="19"/>
      <c r="C7" s="39" t="s">
        <v>30</v>
      </c>
      <c r="D7" s="39"/>
      <c r="E7" s="34"/>
      <c r="F7" s="86"/>
      <c r="G7" s="86"/>
      <c r="H7" s="86"/>
      <c r="I7" s="39" t="s">
        <v>2</v>
      </c>
      <c r="J7" s="39"/>
      <c r="K7" s="34"/>
      <c r="L7" s="20"/>
      <c r="U7" s="29"/>
      <c r="V7" s="29"/>
      <c r="W7" s="29"/>
    </row>
    <row r="8" spans="2:29" ht="12.95" customHeight="1" thickBot="1" x14ac:dyDescent="0.3">
      <c r="B8" s="19"/>
      <c r="C8" s="39" t="s">
        <v>34</v>
      </c>
      <c r="D8" s="39"/>
      <c r="E8" s="39"/>
      <c r="F8" s="87"/>
      <c r="G8" s="87"/>
      <c r="H8" s="87"/>
      <c r="I8" s="39" t="s">
        <v>14</v>
      </c>
      <c r="J8" s="39"/>
      <c r="K8" s="41" t="s">
        <v>33</v>
      </c>
      <c r="L8" s="20"/>
      <c r="U8" s="29"/>
      <c r="V8" s="29"/>
      <c r="W8" s="29"/>
    </row>
    <row r="9" spans="2:29" s="6" customFormat="1" ht="57.95" customHeight="1" x14ac:dyDescent="0.45">
      <c r="B9" s="21"/>
      <c r="C9" s="83" t="s">
        <v>42</v>
      </c>
      <c r="D9" s="83"/>
      <c r="E9" s="83"/>
      <c r="F9" s="83"/>
      <c r="G9" s="83"/>
      <c r="H9" s="83"/>
      <c r="I9" s="83"/>
      <c r="J9" s="83"/>
      <c r="K9" s="83"/>
      <c r="L9" s="22"/>
      <c r="M9" s="9"/>
      <c r="T9" s="2"/>
      <c r="U9" s="29"/>
      <c r="V9" s="29"/>
      <c r="W9" s="29"/>
      <c r="X9" s="2"/>
      <c r="Y9" s="2"/>
      <c r="Z9" s="2"/>
      <c r="AA9" s="29"/>
      <c r="AB9" s="29"/>
      <c r="AC9" s="29"/>
    </row>
    <row r="10" spans="2:29" s="6" customFormat="1" ht="57.95" customHeight="1" x14ac:dyDescent="0.25">
      <c r="B10" s="21"/>
      <c r="C10" s="82" t="s">
        <v>44</v>
      </c>
      <c r="D10" s="82"/>
      <c r="E10" s="82"/>
      <c r="F10" s="82"/>
      <c r="G10" s="82"/>
      <c r="H10" s="82"/>
      <c r="I10" s="82"/>
      <c r="J10" s="82"/>
      <c r="K10" s="82"/>
      <c r="L10" s="22"/>
      <c r="M10" s="9"/>
      <c r="T10" s="2"/>
      <c r="U10" s="29"/>
      <c r="V10" s="29"/>
      <c r="W10" s="29"/>
      <c r="X10" s="2"/>
      <c r="Y10" s="2"/>
      <c r="Z10" s="2"/>
      <c r="AA10" s="29"/>
      <c r="AB10" s="29"/>
      <c r="AC10" s="29"/>
    </row>
    <row r="11" spans="2:29" s="6" customFormat="1" ht="15" customHeight="1" x14ac:dyDescent="0.25">
      <c r="B11" s="21"/>
      <c r="C11" s="84" t="s">
        <v>41</v>
      </c>
      <c r="D11" s="84"/>
      <c r="E11" s="84"/>
      <c r="F11" s="84"/>
      <c r="G11" s="84"/>
      <c r="H11" s="84"/>
      <c r="I11" s="84"/>
      <c r="J11" s="84"/>
      <c r="K11" s="84"/>
      <c r="L11" s="23"/>
      <c r="T11" s="2"/>
      <c r="U11" s="29"/>
      <c r="V11" s="29"/>
      <c r="W11" s="29"/>
      <c r="X11" s="2"/>
      <c r="Y11" s="2"/>
      <c r="Z11" s="2"/>
      <c r="AA11" s="29"/>
      <c r="AB11" s="29"/>
      <c r="AC11" s="29"/>
    </row>
    <row r="12" spans="2:29" s="6" customFormat="1" ht="15" customHeight="1" x14ac:dyDescent="0.25">
      <c r="B12" s="21"/>
      <c r="C12" s="91" t="s">
        <v>7</v>
      </c>
      <c r="D12" s="92"/>
      <c r="E12" s="92"/>
      <c r="F12" s="92"/>
      <c r="G12" s="92"/>
      <c r="H12" s="92"/>
      <c r="I12" s="92"/>
      <c r="J12" s="92"/>
      <c r="K12" s="92"/>
      <c r="L12" s="23"/>
      <c r="T12" s="2"/>
      <c r="U12" s="29"/>
      <c r="V12" s="29"/>
      <c r="W12" s="29"/>
      <c r="X12" s="2"/>
      <c r="Y12" s="2"/>
      <c r="Z12" s="2"/>
      <c r="AA12" s="29"/>
      <c r="AB12" s="29"/>
      <c r="AC12" s="29"/>
    </row>
    <row r="13" spans="2:29" s="7" customFormat="1" ht="15" customHeight="1" x14ac:dyDescent="0.25">
      <c r="B13" s="24"/>
      <c r="C13" s="91" t="s">
        <v>8</v>
      </c>
      <c r="D13" s="93"/>
      <c r="E13" s="93"/>
      <c r="F13" s="93"/>
      <c r="G13" s="93"/>
      <c r="H13" s="93"/>
      <c r="I13" s="93"/>
      <c r="J13" s="93"/>
      <c r="K13" s="93"/>
      <c r="L13" s="25"/>
      <c r="T13" s="2"/>
      <c r="U13" s="29"/>
      <c r="V13" s="29"/>
      <c r="W13" s="29"/>
      <c r="X13" s="2"/>
      <c r="Y13" s="2"/>
      <c r="Z13" s="2"/>
      <c r="AA13" s="29"/>
      <c r="AB13" s="29"/>
      <c r="AC13" s="29"/>
    </row>
    <row r="14" spans="2:29" s="6" customFormat="1" ht="15" customHeight="1" x14ac:dyDescent="0.25">
      <c r="B14" s="21"/>
      <c r="C14" s="91" t="s">
        <v>9</v>
      </c>
      <c r="D14" s="94"/>
      <c r="E14" s="95" t="s">
        <v>51</v>
      </c>
      <c r="F14" s="96"/>
      <c r="G14" s="93"/>
      <c r="H14" s="97"/>
      <c r="I14" s="97"/>
      <c r="J14" s="97"/>
      <c r="K14" s="97"/>
      <c r="L14" s="25"/>
      <c r="W14" s="29"/>
      <c r="X14" s="2"/>
      <c r="Y14" s="2"/>
      <c r="Z14" s="2"/>
      <c r="AA14" s="29"/>
      <c r="AB14" s="29"/>
      <c r="AC14" s="29"/>
    </row>
    <row r="15" spans="2:29" s="6" customFormat="1" ht="15" customHeight="1" x14ac:dyDescent="0.25">
      <c r="B15" s="21"/>
      <c r="C15" s="91" t="s">
        <v>50</v>
      </c>
      <c r="D15" s="92"/>
      <c r="E15" s="98"/>
      <c r="F15" s="98"/>
      <c r="G15" s="98"/>
      <c r="H15" s="98"/>
      <c r="I15" s="99" t="s">
        <v>11</v>
      </c>
      <c r="J15" s="100"/>
      <c r="K15" s="97"/>
      <c r="L15" s="25"/>
      <c r="W15" s="29"/>
      <c r="X15" s="2"/>
      <c r="Y15" s="2"/>
      <c r="Z15" s="2"/>
      <c r="AA15" s="29"/>
      <c r="AB15" s="29"/>
      <c r="AC15" s="29"/>
    </row>
    <row r="16" spans="2:29" s="6" customFormat="1" ht="15" customHeight="1" x14ac:dyDescent="0.25">
      <c r="B16" s="21"/>
      <c r="C16" s="91" t="s">
        <v>3</v>
      </c>
      <c r="D16" s="101"/>
      <c r="E16" s="101"/>
      <c r="F16" s="101"/>
      <c r="G16" s="101"/>
      <c r="H16" s="53" t="s">
        <v>52</v>
      </c>
      <c r="I16" s="102"/>
      <c r="J16" s="103"/>
      <c r="K16" s="103"/>
      <c r="L16" s="25"/>
      <c r="W16" s="29"/>
      <c r="X16" s="2"/>
      <c r="Y16" s="2"/>
      <c r="Z16" s="2"/>
      <c r="AA16" s="29"/>
      <c r="AB16" s="29"/>
      <c r="AC16" s="29"/>
    </row>
    <row r="17" spans="2:29" s="6" customFormat="1" ht="6" customHeight="1" x14ac:dyDescent="0.25">
      <c r="B17" s="21"/>
      <c r="C17" s="42"/>
      <c r="D17" s="50"/>
      <c r="E17" s="50"/>
      <c r="F17" s="50"/>
      <c r="G17" s="50"/>
      <c r="L17" s="23"/>
      <c r="W17" s="29"/>
      <c r="X17" s="2"/>
      <c r="Y17" s="2"/>
      <c r="Z17" s="2"/>
      <c r="AA17" s="29"/>
      <c r="AB17" s="29"/>
      <c r="AC17" s="29"/>
    </row>
    <row r="18" spans="2:29" s="6" customFormat="1" ht="15" customHeight="1" x14ac:dyDescent="0.25">
      <c r="B18" s="21"/>
      <c r="C18" s="90" t="s">
        <v>40</v>
      </c>
      <c r="D18" s="90"/>
      <c r="E18" s="90"/>
      <c r="F18" s="90"/>
      <c r="G18" s="90"/>
      <c r="H18" s="90"/>
      <c r="I18" s="90"/>
      <c r="J18" s="90"/>
      <c r="K18" s="90"/>
      <c r="L18" s="23"/>
      <c r="T18" s="2"/>
      <c r="U18" s="29"/>
      <c r="V18" s="29"/>
      <c r="W18" s="29"/>
      <c r="X18" s="2"/>
      <c r="Y18" s="2"/>
      <c r="Z18" s="2"/>
      <c r="AA18" s="29"/>
      <c r="AB18" s="29"/>
      <c r="AC18" s="29"/>
    </row>
    <row r="19" spans="2:29" s="6" customFormat="1" ht="15" customHeight="1" x14ac:dyDescent="0.25">
      <c r="B19" s="21"/>
      <c r="C19" s="91" t="s">
        <v>7</v>
      </c>
      <c r="D19" s="92"/>
      <c r="E19" s="92"/>
      <c r="F19" s="92"/>
      <c r="G19" s="92"/>
      <c r="H19" s="92"/>
      <c r="I19" s="92"/>
      <c r="J19" s="92"/>
      <c r="K19" s="92"/>
      <c r="L19" s="23"/>
      <c r="T19" s="2"/>
      <c r="U19" s="29"/>
      <c r="V19" s="29"/>
      <c r="W19" s="29"/>
      <c r="X19" s="2"/>
      <c r="Y19" s="2"/>
      <c r="Z19" s="2"/>
      <c r="AA19" s="29"/>
      <c r="AB19" s="29"/>
      <c r="AC19" s="29"/>
    </row>
    <row r="20" spans="2:29" s="6" customFormat="1" ht="15" customHeight="1" x14ac:dyDescent="0.25">
      <c r="B20" s="21"/>
      <c r="C20" s="91" t="s">
        <v>8</v>
      </c>
      <c r="D20" s="93"/>
      <c r="E20" s="93"/>
      <c r="F20" s="93"/>
      <c r="G20" s="93"/>
      <c r="H20" s="93"/>
      <c r="I20" s="93"/>
      <c r="J20" s="93"/>
      <c r="K20" s="93"/>
      <c r="L20" s="23"/>
      <c r="T20" s="2"/>
      <c r="U20" s="29"/>
      <c r="V20" s="29"/>
      <c r="W20" s="29"/>
      <c r="X20" s="2"/>
      <c r="Y20" s="2"/>
      <c r="Z20" s="2"/>
      <c r="AA20" s="29"/>
      <c r="AB20" s="29"/>
      <c r="AC20" s="29"/>
    </row>
    <row r="21" spans="2:29" s="6" customFormat="1" ht="15" customHeight="1" x14ac:dyDescent="0.25">
      <c r="B21" s="21"/>
      <c r="C21" s="91" t="s">
        <v>9</v>
      </c>
      <c r="D21" s="94"/>
      <c r="E21" s="95" t="s">
        <v>51</v>
      </c>
      <c r="F21" s="96"/>
      <c r="G21" s="93"/>
      <c r="H21" s="97"/>
      <c r="I21" s="97"/>
      <c r="J21" s="97"/>
      <c r="K21" s="97"/>
      <c r="L21" s="23"/>
      <c r="T21" s="2"/>
      <c r="U21" s="29"/>
      <c r="V21" s="29"/>
      <c r="W21" s="29"/>
      <c r="X21" s="2"/>
      <c r="Y21" s="2"/>
      <c r="Z21" s="2"/>
      <c r="AA21" s="29"/>
      <c r="AB21" s="29"/>
      <c r="AC21" s="29"/>
    </row>
    <row r="22" spans="2:29" s="6" customFormat="1" ht="6" customHeight="1" x14ac:dyDescent="0.25">
      <c r="B22" s="21"/>
      <c r="C22" s="42"/>
      <c r="D22" s="51"/>
      <c r="E22" s="51"/>
      <c r="F22" s="51"/>
      <c r="G22" s="49"/>
      <c r="H22" s="49"/>
      <c r="I22" s="52"/>
      <c r="J22" s="52"/>
      <c r="K22" s="52"/>
      <c r="L22" s="23"/>
      <c r="T22" s="2"/>
      <c r="U22" s="29"/>
      <c r="V22" s="29"/>
      <c r="W22" s="29"/>
      <c r="X22" s="2"/>
      <c r="Y22" s="2"/>
      <c r="Z22" s="2"/>
      <c r="AA22" s="29"/>
      <c r="AB22" s="29"/>
      <c r="AC22" s="29"/>
    </row>
    <row r="23" spans="2:29" s="6" customFormat="1" ht="15" customHeight="1" x14ac:dyDescent="0.25">
      <c r="B23" s="21"/>
      <c r="C23" s="89" t="s">
        <v>21</v>
      </c>
      <c r="D23" s="89"/>
      <c r="E23" s="89"/>
      <c r="F23" s="89"/>
      <c r="G23" s="89"/>
      <c r="H23" s="89"/>
      <c r="I23" s="89"/>
      <c r="J23" s="89"/>
      <c r="K23" s="89"/>
      <c r="L23" s="23"/>
      <c r="T23" s="2"/>
      <c r="U23" s="2"/>
      <c r="V23" s="8"/>
      <c r="W23" s="8"/>
      <c r="X23" s="2"/>
      <c r="Y23" s="2"/>
      <c r="Z23" s="2"/>
      <c r="AA23" s="29"/>
      <c r="AB23" s="29"/>
      <c r="AC23" s="29"/>
    </row>
    <row r="24" spans="2:29" s="6" customFormat="1" ht="15" customHeight="1" x14ac:dyDescent="0.25">
      <c r="B24" s="21"/>
      <c r="C24" s="78" t="s">
        <v>5</v>
      </c>
      <c r="D24" s="78"/>
      <c r="E24" s="80"/>
      <c r="F24" s="80"/>
      <c r="G24" s="80"/>
      <c r="H24" s="80"/>
      <c r="I24" s="80"/>
      <c r="J24" s="80"/>
      <c r="K24" s="80"/>
      <c r="L24" s="23"/>
      <c r="T24" s="2"/>
      <c r="U24" s="2"/>
      <c r="V24" s="8"/>
      <c r="W24" s="8"/>
      <c r="X24" s="2"/>
      <c r="Y24" s="2"/>
      <c r="Z24" s="2"/>
      <c r="AA24" s="29"/>
      <c r="AB24" s="29"/>
      <c r="AC24" s="29"/>
    </row>
    <row r="25" spans="2:29" s="6" customFormat="1" ht="15" customHeight="1" x14ac:dyDescent="0.25">
      <c r="B25" s="21"/>
      <c r="C25" s="78" t="s">
        <v>6</v>
      </c>
      <c r="D25" s="78"/>
      <c r="E25" s="81"/>
      <c r="F25" s="81"/>
      <c r="G25" s="81"/>
      <c r="H25" s="81"/>
      <c r="I25" s="81"/>
      <c r="J25" s="81"/>
      <c r="K25" s="81"/>
      <c r="L25" s="23"/>
      <c r="T25" s="2"/>
      <c r="U25" s="2"/>
      <c r="V25" s="8"/>
      <c r="W25" s="8"/>
      <c r="X25" s="2"/>
      <c r="Y25" s="2"/>
      <c r="Z25" s="2"/>
      <c r="AA25" s="29"/>
      <c r="AB25" s="29"/>
      <c r="AC25" s="29"/>
    </row>
    <row r="26" spans="2:29" s="6" customFormat="1" ht="15" customHeight="1" x14ac:dyDescent="0.25">
      <c r="B26" s="21"/>
      <c r="C26" s="43" t="s">
        <v>20</v>
      </c>
      <c r="D26" s="76"/>
      <c r="E26" s="76"/>
      <c r="F26" s="76"/>
      <c r="G26" s="44" t="s">
        <v>4</v>
      </c>
      <c r="H26" s="77"/>
      <c r="I26" s="77"/>
      <c r="J26" s="77"/>
      <c r="K26" s="77"/>
      <c r="L26" s="23"/>
      <c r="T26" s="2"/>
      <c r="U26" s="2"/>
      <c r="V26" s="8"/>
      <c r="W26" s="8"/>
      <c r="X26" s="2"/>
      <c r="Y26" s="2"/>
      <c r="Z26" s="2"/>
      <c r="AA26" s="29"/>
      <c r="AB26" s="29"/>
      <c r="AC26" s="29"/>
    </row>
    <row r="27" spans="2:29" s="6" customFormat="1" ht="15" customHeight="1" x14ac:dyDescent="0.25">
      <c r="B27" s="21"/>
      <c r="C27" s="29"/>
      <c r="D27" s="29"/>
      <c r="E27" s="29"/>
      <c r="F27" s="29"/>
      <c r="G27" s="29"/>
      <c r="H27" s="29"/>
      <c r="I27" s="29"/>
      <c r="J27" s="29"/>
      <c r="K27" s="29"/>
      <c r="L27" s="23"/>
      <c r="T27" s="2"/>
      <c r="U27" s="2"/>
      <c r="V27" s="2"/>
      <c r="W27" s="2"/>
      <c r="X27" s="2"/>
      <c r="Y27" s="2"/>
      <c r="Z27" s="2"/>
      <c r="AA27" s="29"/>
      <c r="AB27" s="29"/>
      <c r="AC27" s="29"/>
    </row>
    <row r="28" spans="2:29" s="6" customFormat="1" x14ac:dyDescent="0.25">
      <c r="B28" s="21"/>
      <c r="C28" s="60" t="s">
        <v>36</v>
      </c>
      <c r="D28" s="67" t="s">
        <v>0</v>
      </c>
      <c r="E28" s="68"/>
      <c r="F28" s="68"/>
      <c r="G28" s="68"/>
      <c r="H28" s="69"/>
      <c r="I28" s="65" t="s">
        <v>1</v>
      </c>
      <c r="J28" s="56" t="s">
        <v>35</v>
      </c>
      <c r="K28" s="58" t="s">
        <v>43</v>
      </c>
      <c r="L28" s="23"/>
      <c r="Q28" s="2"/>
      <c r="R28" s="2"/>
      <c r="S28" s="2"/>
      <c r="T28" s="2"/>
      <c r="U28" s="2"/>
      <c r="V28" s="2"/>
      <c r="W28" s="2"/>
      <c r="X28" s="2"/>
      <c r="Y28" s="2"/>
      <c r="Z28" s="2"/>
      <c r="AA28" s="29"/>
      <c r="AB28" s="29"/>
      <c r="AC28" s="29"/>
    </row>
    <row r="29" spans="2:29" x14ac:dyDescent="0.25">
      <c r="B29" s="19"/>
      <c r="C29" s="61"/>
      <c r="D29" s="70"/>
      <c r="E29" s="71"/>
      <c r="F29" s="71"/>
      <c r="G29" s="71"/>
      <c r="H29" s="72"/>
      <c r="I29" s="66"/>
      <c r="J29" s="57"/>
      <c r="K29" s="59"/>
      <c r="L29" s="20"/>
    </row>
    <row r="30" spans="2:29" x14ac:dyDescent="0.25">
      <c r="B30" s="19"/>
      <c r="C30" s="30">
        <v>3700</v>
      </c>
      <c r="D30" s="62" t="s">
        <v>46</v>
      </c>
      <c r="E30" s="63"/>
      <c r="F30" s="63"/>
      <c r="G30" s="63"/>
      <c r="H30" s="64"/>
      <c r="I30" s="33">
        <v>9.9600000000000009</v>
      </c>
      <c r="J30" s="1"/>
      <c r="K30" s="32">
        <f>IF(J30="",0,I30*J30)</f>
        <v>0</v>
      </c>
      <c r="L30" s="20"/>
    </row>
    <row r="31" spans="2:29" x14ac:dyDescent="0.25">
      <c r="B31" s="19"/>
      <c r="C31" s="31">
        <v>3701</v>
      </c>
      <c r="D31" s="62" t="s">
        <v>24</v>
      </c>
      <c r="E31" s="63"/>
      <c r="F31" s="63"/>
      <c r="G31" s="63"/>
      <c r="H31" s="64"/>
      <c r="I31" s="33">
        <v>7.5</v>
      </c>
      <c r="J31" s="1"/>
      <c r="K31" s="32">
        <f t="shared" ref="K31:K40" si="0">IF(J31="",0,I31*J31)</f>
        <v>0</v>
      </c>
      <c r="L31" s="20"/>
    </row>
    <row r="32" spans="2:29" x14ac:dyDescent="0.25">
      <c r="B32" s="19"/>
      <c r="C32" s="31">
        <v>3705</v>
      </c>
      <c r="D32" s="62" t="s">
        <v>47</v>
      </c>
      <c r="E32" s="63"/>
      <c r="F32" s="63"/>
      <c r="G32" s="63"/>
      <c r="H32" s="64"/>
      <c r="I32" s="33">
        <v>9.9600000000000009</v>
      </c>
      <c r="J32" s="1"/>
      <c r="K32" s="32">
        <f t="shared" si="0"/>
        <v>0</v>
      </c>
      <c r="L32" s="20"/>
    </row>
    <row r="33" spans="1:19" x14ac:dyDescent="0.25">
      <c r="B33" s="19"/>
      <c r="C33" s="31">
        <v>3706</v>
      </c>
      <c r="D33" s="62" t="s">
        <v>25</v>
      </c>
      <c r="E33" s="63"/>
      <c r="F33" s="63"/>
      <c r="G33" s="63"/>
      <c r="H33" s="64"/>
      <c r="I33" s="33">
        <v>7.5</v>
      </c>
      <c r="J33" s="1"/>
      <c r="K33" s="32">
        <f t="shared" si="0"/>
        <v>0</v>
      </c>
      <c r="L33" s="20"/>
    </row>
    <row r="34" spans="1:19" x14ac:dyDescent="0.25">
      <c r="B34" s="19"/>
      <c r="C34" s="31">
        <v>3710</v>
      </c>
      <c r="D34" s="62" t="s">
        <v>48</v>
      </c>
      <c r="E34" s="63"/>
      <c r="F34" s="63"/>
      <c r="G34" s="63"/>
      <c r="H34" s="64"/>
      <c r="I34" s="33">
        <v>9.9600000000000009</v>
      </c>
      <c r="J34" s="1"/>
      <c r="K34" s="32">
        <f t="shared" ref="K34:K35" si="1">IF(J34="",0,I34*J34)</f>
        <v>0</v>
      </c>
      <c r="L34" s="20"/>
    </row>
    <row r="35" spans="1:19" x14ac:dyDescent="0.25">
      <c r="B35" s="19"/>
      <c r="C35" s="31">
        <v>3711</v>
      </c>
      <c r="D35" s="62" t="s">
        <v>27</v>
      </c>
      <c r="E35" s="63"/>
      <c r="F35" s="63"/>
      <c r="G35" s="63"/>
      <c r="H35" s="64"/>
      <c r="I35" s="33">
        <v>7.5</v>
      </c>
      <c r="J35" s="1"/>
      <c r="K35" s="32">
        <f t="shared" si="1"/>
        <v>0</v>
      </c>
      <c r="L35" s="20"/>
    </row>
    <row r="36" spans="1:19" x14ac:dyDescent="0.25">
      <c r="B36" s="19"/>
      <c r="C36" s="31">
        <v>3720</v>
      </c>
      <c r="D36" s="62" t="s">
        <v>49</v>
      </c>
      <c r="E36" s="63"/>
      <c r="F36" s="63"/>
      <c r="G36" s="63"/>
      <c r="H36" s="64"/>
      <c r="I36" s="33">
        <v>9.9600000000000009</v>
      </c>
      <c r="J36" s="1"/>
      <c r="K36" s="32">
        <f t="shared" si="0"/>
        <v>0</v>
      </c>
      <c r="L36" s="20"/>
    </row>
    <row r="37" spans="1:19" x14ac:dyDescent="0.25">
      <c r="B37" s="19"/>
      <c r="C37" s="31">
        <v>3721</v>
      </c>
      <c r="D37" s="62" t="s">
        <v>26</v>
      </c>
      <c r="E37" s="63"/>
      <c r="F37" s="63"/>
      <c r="G37" s="63"/>
      <c r="H37" s="64"/>
      <c r="I37" s="33">
        <v>7.5</v>
      </c>
      <c r="J37" s="1"/>
      <c r="K37" s="32">
        <f t="shared" si="0"/>
        <v>0</v>
      </c>
      <c r="L37" s="20"/>
    </row>
    <row r="38" spans="1:19" ht="15" customHeight="1" x14ac:dyDescent="0.25">
      <c r="B38" s="19"/>
      <c r="C38" s="31">
        <v>3340</v>
      </c>
      <c r="D38" s="62" t="s">
        <v>39</v>
      </c>
      <c r="E38" s="63"/>
      <c r="F38" s="63"/>
      <c r="G38" s="63"/>
      <c r="H38" s="64"/>
      <c r="I38" s="33">
        <v>1.98</v>
      </c>
      <c r="J38" s="1"/>
      <c r="K38" s="32">
        <f t="shared" si="0"/>
        <v>0</v>
      </c>
      <c r="L38" s="20"/>
    </row>
    <row r="39" spans="1:19" ht="15" customHeight="1" x14ac:dyDescent="0.25">
      <c r="A39" s="6"/>
      <c r="B39" s="19"/>
      <c r="C39" s="31">
        <v>3712</v>
      </c>
      <c r="D39" s="62" t="s">
        <v>28</v>
      </c>
      <c r="E39" s="63"/>
      <c r="F39" s="63"/>
      <c r="G39" s="63"/>
      <c r="H39" s="64"/>
      <c r="I39" s="33">
        <v>2.78</v>
      </c>
      <c r="J39" s="1"/>
      <c r="K39" s="32">
        <f t="shared" si="0"/>
        <v>0</v>
      </c>
      <c r="L39" s="20"/>
      <c r="M39" s="6"/>
      <c r="N39" s="6"/>
      <c r="O39" s="6"/>
      <c r="P39" s="6"/>
      <c r="Q39" s="6"/>
      <c r="R39" s="6"/>
      <c r="S39" s="6"/>
    </row>
    <row r="40" spans="1:19" ht="15" customHeight="1" x14ac:dyDescent="0.25">
      <c r="A40" s="6"/>
      <c r="B40" s="19"/>
      <c r="C40" s="31">
        <v>3791</v>
      </c>
      <c r="D40" s="62" t="s">
        <v>37</v>
      </c>
      <c r="E40" s="63"/>
      <c r="F40" s="63"/>
      <c r="G40" s="63"/>
      <c r="H40" s="64"/>
      <c r="I40" s="33">
        <v>1.86</v>
      </c>
      <c r="J40" s="1"/>
      <c r="K40" s="32">
        <f t="shared" si="0"/>
        <v>0</v>
      </c>
      <c r="L40" s="20"/>
      <c r="M40" s="6"/>
      <c r="N40" s="6"/>
      <c r="O40" s="6"/>
      <c r="P40" s="6"/>
      <c r="Q40" s="6"/>
      <c r="R40" s="6"/>
      <c r="S40" s="6"/>
    </row>
    <row r="41" spans="1:19" ht="15" customHeight="1" x14ac:dyDescent="0.25">
      <c r="A41" s="6"/>
      <c r="B41" s="19"/>
      <c r="C41" s="31">
        <v>3781</v>
      </c>
      <c r="D41" s="62" t="s">
        <v>38</v>
      </c>
      <c r="E41" s="63"/>
      <c r="F41" s="63"/>
      <c r="G41" s="63"/>
      <c r="H41" s="64"/>
      <c r="I41" s="33">
        <v>2.4</v>
      </c>
      <c r="J41" s="1"/>
      <c r="K41" s="32">
        <f>IF(J41="",0,I41*J41)</f>
        <v>0</v>
      </c>
      <c r="L41" s="20"/>
      <c r="M41" s="6"/>
      <c r="N41" s="6"/>
      <c r="O41" s="6"/>
      <c r="P41" s="6"/>
      <c r="Q41" s="6"/>
      <c r="R41" s="6"/>
      <c r="S41" s="6"/>
    </row>
    <row r="42" spans="1:19" ht="15" customHeight="1" x14ac:dyDescent="0.25">
      <c r="A42" s="6"/>
      <c r="B42" s="19"/>
      <c r="G42" s="2"/>
      <c r="H42" s="2"/>
      <c r="I42" s="2"/>
      <c r="L42" s="20"/>
      <c r="M42" s="6"/>
      <c r="N42" s="6"/>
      <c r="O42" s="6"/>
      <c r="P42" s="6"/>
      <c r="Q42" s="6"/>
      <c r="R42" s="6"/>
      <c r="S42" s="6"/>
    </row>
    <row r="43" spans="1:19" ht="15" customHeight="1" x14ac:dyDescent="0.25">
      <c r="A43" s="6"/>
      <c r="B43" s="21"/>
      <c r="C43" s="6"/>
      <c r="D43" s="6"/>
      <c r="E43" s="6"/>
      <c r="F43" s="6"/>
      <c r="G43" s="6"/>
      <c r="H43" s="6"/>
      <c r="I43" s="6"/>
      <c r="L43" s="23"/>
      <c r="M43" s="6"/>
      <c r="N43" s="6"/>
      <c r="O43" s="6"/>
      <c r="P43" s="6"/>
      <c r="Q43" s="6"/>
      <c r="R43" s="6"/>
      <c r="S43" s="6"/>
    </row>
    <row r="44" spans="1:19" ht="15" customHeight="1" x14ac:dyDescent="0.3">
      <c r="A44" s="6"/>
      <c r="B44" s="21"/>
      <c r="C44" s="6"/>
      <c r="D44" s="6"/>
      <c r="E44" s="6"/>
      <c r="F44" s="6"/>
      <c r="G44" s="6"/>
      <c r="H44" s="6"/>
      <c r="I44" s="6"/>
      <c r="J44" s="45" t="s">
        <v>10</v>
      </c>
      <c r="K44" s="54">
        <f>SUM(K30:K41)</f>
        <v>0</v>
      </c>
      <c r="L44" s="23"/>
      <c r="M44" s="6"/>
      <c r="N44" s="6"/>
      <c r="O44" s="6"/>
      <c r="P44" s="6"/>
      <c r="Q44" s="6"/>
      <c r="R44" s="6"/>
      <c r="S44" s="6"/>
    </row>
    <row r="45" spans="1:19" ht="15" customHeight="1" x14ac:dyDescent="0.25">
      <c r="A45" s="6"/>
      <c r="B45" s="21"/>
      <c r="C45" s="6"/>
      <c r="D45" s="6"/>
      <c r="E45" s="6"/>
      <c r="F45" s="6"/>
      <c r="G45" s="6"/>
      <c r="H45" s="6"/>
      <c r="J45" s="6"/>
      <c r="K45" s="47"/>
      <c r="L45" s="23"/>
      <c r="M45" s="6"/>
      <c r="N45" s="6"/>
      <c r="O45" s="6"/>
      <c r="P45" s="6"/>
      <c r="Q45" s="6"/>
      <c r="R45" s="6"/>
      <c r="S45" s="6"/>
    </row>
    <row r="46" spans="1:19" ht="15" customHeight="1" x14ac:dyDescent="0.25">
      <c r="A46" s="6"/>
      <c r="B46" s="21"/>
      <c r="C46" s="6"/>
      <c r="D46" s="6"/>
      <c r="E46" s="6"/>
      <c r="F46" s="6"/>
      <c r="G46" s="6"/>
      <c r="H46" s="6"/>
      <c r="I46" s="6"/>
      <c r="J46" s="6"/>
      <c r="K46" s="6"/>
      <c r="L46" s="23"/>
      <c r="M46" s="6"/>
      <c r="N46" s="6"/>
      <c r="O46" s="6"/>
      <c r="P46" s="6"/>
      <c r="Q46" s="6"/>
      <c r="R46" s="6"/>
      <c r="S46" s="6"/>
    </row>
    <row r="47" spans="1:19" ht="15" customHeight="1" x14ac:dyDescent="0.25">
      <c r="A47" s="6"/>
      <c r="B47" s="21"/>
      <c r="I47" s="6"/>
      <c r="J47" s="6"/>
      <c r="K47" s="6"/>
      <c r="L47" s="23"/>
      <c r="M47" s="6"/>
      <c r="N47" s="6"/>
      <c r="O47" s="6"/>
      <c r="P47" s="6"/>
      <c r="Q47" s="6"/>
      <c r="R47" s="6"/>
      <c r="S47" s="6"/>
    </row>
    <row r="48" spans="1:19" ht="15" customHeight="1" x14ac:dyDescent="0.25">
      <c r="A48" s="6"/>
      <c r="B48" s="21"/>
      <c r="C48" s="6"/>
      <c r="D48" s="74"/>
      <c r="E48" s="74"/>
      <c r="F48" s="74"/>
      <c r="G48" s="6"/>
      <c r="H48" s="75"/>
      <c r="I48" s="75"/>
      <c r="J48" s="75"/>
      <c r="K48" s="6"/>
      <c r="L48" s="23"/>
      <c r="M48" s="6"/>
      <c r="N48" s="6"/>
      <c r="O48" s="6"/>
      <c r="P48" s="6"/>
      <c r="Q48" s="6"/>
      <c r="R48" s="6"/>
      <c r="S48" s="6"/>
    </row>
    <row r="49" spans="1:19" ht="15" customHeight="1" x14ac:dyDescent="0.25">
      <c r="A49" s="6"/>
      <c r="B49" s="21"/>
      <c r="C49" s="6"/>
      <c r="D49" s="73" t="s">
        <v>23</v>
      </c>
      <c r="E49" s="73"/>
      <c r="F49" s="73"/>
      <c r="G49" s="6"/>
      <c r="H49" s="73" t="s">
        <v>22</v>
      </c>
      <c r="I49" s="73"/>
      <c r="J49" s="73"/>
      <c r="K49" s="6"/>
      <c r="L49" s="23"/>
      <c r="M49" s="6"/>
      <c r="N49" s="6"/>
      <c r="O49" s="6"/>
      <c r="P49" s="6"/>
      <c r="Q49" s="6"/>
      <c r="R49" s="6"/>
      <c r="S49" s="6"/>
    </row>
    <row r="50" spans="1:19" ht="15" customHeight="1" x14ac:dyDescent="0.25">
      <c r="A50" s="6"/>
      <c r="B50" s="21"/>
      <c r="C50" s="6"/>
      <c r="D50" s="46"/>
      <c r="E50" s="46"/>
      <c r="F50" s="46"/>
      <c r="G50" s="6"/>
      <c r="H50" s="46"/>
      <c r="I50" s="46"/>
      <c r="J50" s="46"/>
      <c r="K50" s="6"/>
      <c r="L50" s="23"/>
      <c r="M50" s="6"/>
      <c r="N50" s="6"/>
      <c r="O50" s="6"/>
      <c r="P50" s="6"/>
      <c r="Q50" s="6"/>
      <c r="R50" s="6"/>
      <c r="S50" s="6"/>
    </row>
    <row r="51" spans="1:19" ht="15.75" x14ac:dyDescent="0.25">
      <c r="A51" s="6"/>
      <c r="B51" s="21"/>
      <c r="C51" s="55" t="s">
        <v>45</v>
      </c>
      <c r="D51" s="55"/>
      <c r="E51" s="55"/>
      <c r="F51" s="55"/>
      <c r="G51" s="55"/>
      <c r="H51" s="55"/>
      <c r="I51" s="55"/>
      <c r="J51" s="55"/>
      <c r="K51" s="55"/>
      <c r="L51" s="23"/>
      <c r="M51" s="6"/>
      <c r="N51" s="6"/>
      <c r="O51" s="6"/>
      <c r="P51" s="6"/>
      <c r="Q51" s="6"/>
      <c r="R51" s="6"/>
      <c r="S51" s="6"/>
    </row>
    <row r="52" spans="1:19" x14ac:dyDescent="0.25">
      <c r="A52" s="6"/>
      <c r="B52" s="26"/>
      <c r="C52" s="10"/>
      <c r="D52" s="11"/>
      <c r="E52" s="11"/>
      <c r="F52" s="27"/>
      <c r="G52" s="12"/>
      <c r="H52" s="12"/>
      <c r="I52" s="12"/>
      <c r="J52" s="11"/>
      <c r="K52" s="11"/>
      <c r="L52" s="28"/>
      <c r="M52" s="6"/>
      <c r="N52" s="6"/>
      <c r="O52" s="6"/>
      <c r="P52" s="6"/>
      <c r="Q52" s="6"/>
      <c r="R52" s="6"/>
      <c r="S52" s="6"/>
    </row>
    <row r="53" spans="1:19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2:12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2:12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2:12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</sheetData>
  <sheetProtection algorithmName="SHA-512" hashValue="jrqUND4GPGzgScNk/ajfYexdhU4JKVvoezUnZxlPoIpXLeWkFjVcUdkLecs83InUrxXoJigwl3hPkPFTPS4ZlA==" saltValue="6JuMSwTr7migAiXt4gmbeg==" spinCount="100000" sheet="1" objects="1" scenarios="1"/>
  <mergeCells count="49">
    <mergeCell ref="D16:G16"/>
    <mergeCell ref="I16:K16"/>
    <mergeCell ref="G14:K14"/>
    <mergeCell ref="J3:K3"/>
    <mergeCell ref="D12:K12"/>
    <mergeCell ref="D13:K13"/>
    <mergeCell ref="E24:K24"/>
    <mergeCell ref="E25:K25"/>
    <mergeCell ref="C10:K10"/>
    <mergeCell ref="C9:K9"/>
    <mergeCell ref="C11:K11"/>
    <mergeCell ref="J4:K4"/>
    <mergeCell ref="F6:H8"/>
    <mergeCell ref="C3:E5"/>
    <mergeCell ref="C23:K23"/>
    <mergeCell ref="C18:K18"/>
    <mergeCell ref="E14:F14"/>
    <mergeCell ref="J15:K15"/>
    <mergeCell ref="D15:H15"/>
    <mergeCell ref="D30:H30"/>
    <mergeCell ref="D19:K19"/>
    <mergeCell ref="D20:K20"/>
    <mergeCell ref="D26:F26"/>
    <mergeCell ref="H26:K26"/>
    <mergeCell ref="C24:D24"/>
    <mergeCell ref="C25:D25"/>
    <mergeCell ref="E21:F21"/>
    <mergeCell ref="G21:K21"/>
    <mergeCell ref="D36:H36"/>
    <mergeCell ref="D38:H38"/>
    <mergeCell ref="D41:H41"/>
    <mergeCell ref="D34:H34"/>
    <mergeCell ref="D35:H35"/>
    <mergeCell ref="C51:K51"/>
    <mergeCell ref="J28:J29"/>
    <mergeCell ref="K28:K29"/>
    <mergeCell ref="C28:C29"/>
    <mergeCell ref="D37:H37"/>
    <mergeCell ref="I28:I29"/>
    <mergeCell ref="D28:H29"/>
    <mergeCell ref="D39:H39"/>
    <mergeCell ref="D49:F49"/>
    <mergeCell ref="H49:J49"/>
    <mergeCell ref="D31:H31"/>
    <mergeCell ref="D32:H32"/>
    <mergeCell ref="D48:F48"/>
    <mergeCell ref="H48:J48"/>
    <mergeCell ref="D33:H33"/>
    <mergeCell ref="D40:H40"/>
  </mergeCells>
  <phoneticPr fontId="0" type="noConversion"/>
  <dataValidations count="1">
    <dataValidation type="whole" operator="greaterThanOrEqual" allowBlank="1" showErrorMessage="1" sqref="J30:J41" xr:uid="{00000000-0002-0000-0000-000000000000}">
      <formula1>0</formula1>
    </dataValidation>
  </dataValidations>
  <hyperlinks>
    <hyperlink ref="J5" r:id="rId1" xr:uid="{00000000-0004-0000-0000-000000000000}"/>
    <hyperlink ref="F6" r:id="rId2" xr:uid="{00000000-0004-0000-0000-000001000000}"/>
  </hyperlinks>
  <printOptions horizontalCentered="1"/>
  <pageMargins left="0.23622047244094491" right="0.23622047244094491" top="0.59055118110236227" bottom="0.39370078740157483" header="0" footer="0"/>
  <pageSetup paperSize="9" scale="97" firstPageNumber="0" orientation="portrait" blackAndWhite="1" horizontalDpi="300" verticalDpi="300" r:id="rId3"/>
  <headerFooter alignWithMargins="0"/>
  <ignoredErrors>
    <ignoredError sqref="J4" numberStoredAsText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Objednávka diáre</vt:lpstr>
      <vt:lpstr>'Objednávka diáre'!Oblasť_tlače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Tomáš Megyesy</cp:lastModifiedBy>
  <cp:lastPrinted>2024-03-18T09:41:22Z</cp:lastPrinted>
  <dcterms:created xsi:type="dcterms:W3CDTF">2012-02-09T10:10:10Z</dcterms:created>
  <dcterms:modified xsi:type="dcterms:W3CDTF">2024-03-19T06:50:57Z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fa714837-fa52-4938-92c3-8500b0fc3009</vt:lpwstr>
  </property>
</Properties>
</file>